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рхив почты\2016\6_Июнь\17.06.2016\численность\"/>
    </mc:Choice>
  </mc:AlternateContent>
  <bookViews>
    <workbookView xWindow="240" yWindow="60" windowWidth="8460" windowHeight="60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0" i="1" l="1"/>
  <c r="D16" i="1"/>
  <c r="D18" i="1" s="1"/>
  <c r="D11" i="1"/>
  <c r="D17" i="1"/>
  <c r="C17" i="1"/>
  <c r="C16" i="1"/>
  <c r="C18" i="1"/>
  <c r="D15" i="1"/>
  <c r="D13" i="1"/>
</calcChain>
</file>

<file path=xl/sharedStrings.xml><?xml version="1.0" encoding="utf-8"?>
<sst xmlns="http://schemas.openxmlformats.org/spreadsheetml/2006/main" count="9" uniqueCount="9">
  <si>
    <t>№</t>
  </si>
  <si>
    <t>Заместитель главы Администрации города Батайска по бюджету и финансам-начальник финансового управления города Батайска</t>
  </si>
  <si>
    <t>А.И. Гринев</t>
  </si>
  <si>
    <t xml:space="preserve">Наименование </t>
  </si>
  <si>
    <t>Муниципальные служащие</t>
  </si>
  <si>
    <r>
      <t xml:space="preserve">Численность </t>
    </r>
    <r>
      <rPr>
        <b/>
        <sz val="8"/>
        <rFont val="Times New Roman"/>
        <family val="1"/>
        <charset val="204"/>
      </rPr>
      <t>(чел.)</t>
    </r>
  </si>
  <si>
    <r>
      <t xml:space="preserve">Расходы  на  денежное содержание </t>
    </r>
    <r>
      <rPr>
        <b/>
        <sz val="8"/>
        <rFont val="Times New Roman"/>
        <family val="1"/>
        <charset val="204"/>
      </rPr>
      <t>(тыс. рублей)</t>
    </r>
  </si>
  <si>
    <t>Работники муниципальных учреждений</t>
  </si>
  <si>
    <t>Сведения о фактической численности муниципальных служащих и работников муниципальных учреждений г. Батайска и затратах на их денежное содержание на 01.04.2016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</si>
</sst>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164" fontId="0" fillId="0" borderId="0" xfId="0" applyNumberFormat="1"/>
    <xf numFmtId="0" fontId="0" fillId="0" borderId="0" xfId="0" applyFill="1"/>
    <xf numFmtId="164" fontId="3" fillId="0" borderId="0" xfId="0" applyNumberFormat="1" applyFont="1"/>
    <xf numFmtId="164" fontId="0" fillId="0" borderId="0" xfId="0" applyNumberFormat="1" applyFill="1"/>
    <xf numFmtId="1" fontId="0" fillId="0" borderId="0" xfId="0" applyNumberFormat="1"/>
    <xf numFmtId="1" fontId="0" fillId="0" borderId="0" xfId="0" applyNumberFormat="1" applyFill="1"/>
    <xf numFmtId="165" fontId="0" fillId="0" borderId="0" xfId="0" applyNumberFormat="1"/>
    <xf numFmtId="0" fontId="4" fillId="0" borderId="0" xfId="0" applyFont="1" applyFill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1" fontId="7" fillId="0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164" fontId="7" fillId="0" borderId="0" xfId="0" applyNumberFormat="1" applyFont="1"/>
    <xf numFmtId="1" fontId="7" fillId="0" borderId="0" xfId="0" applyNumberFormat="1" applyFont="1" applyFill="1"/>
    <xf numFmtId="164" fontId="7" fillId="0" borderId="0" xfId="0" applyNumberFormat="1" applyFont="1" applyFill="1"/>
    <xf numFmtId="164" fontId="6" fillId="0" borderId="0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3" fillId="0" borderId="0" xfId="0" applyFont="1" applyFill="1"/>
    <xf numFmtId="164" fontId="3" fillId="0" borderId="0" xfId="0" applyNumberFormat="1" applyFont="1" applyFill="1"/>
    <xf numFmtId="164" fontId="0" fillId="0" borderId="0" xfId="0" applyNumberFormat="1" applyFont="1" applyFill="1"/>
    <xf numFmtId="0" fontId="4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164" fontId="7" fillId="0" borderId="0" xfId="0" applyNumberFormat="1" applyFont="1" applyFill="1" applyBorder="1" applyAlignment="1">
      <alignment vertical="top" wrapText="1"/>
    </xf>
    <xf numFmtId="0" fontId="7" fillId="0" borderId="0" xfId="0" applyFont="1" applyFill="1" applyAlignment="1"/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2" workbookViewId="0">
      <selection activeCell="D35" sqref="D35"/>
    </sheetView>
  </sheetViews>
  <sheetFormatPr defaultRowHeight="12.75" x14ac:dyDescent="0.2"/>
  <cols>
    <col min="1" max="1" width="3.85546875" customWidth="1"/>
    <col min="2" max="2" width="34.7109375" customWidth="1"/>
    <col min="3" max="3" width="18.28515625" customWidth="1"/>
    <col min="4" max="4" width="30.7109375" customWidth="1"/>
    <col min="5" max="5" width="7.28515625" customWidth="1"/>
    <col min="6" max="6" width="11.42578125" bestFit="1" customWidth="1"/>
  </cols>
  <sheetData>
    <row r="1" spans="1:8" ht="8.25" hidden="1" customHeight="1" x14ac:dyDescent="0.2"/>
    <row r="2" spans="1:8" ht="60" customHeight="1" x14ac:dyDescent="0.3">
      <c r="A2" s="38" t="s">
        <v>8</v>
      </c>
      <c r="B2" s="38"/>
      <c r="C2" s="38"/>
      <c r="D2" s="38"/>
    </row>
    <row r="3" spans="1:8" ht="18.75" x14ac:dyDescent="0.3">
      <c r="A3" s="12"/>
      <c r="B3" s="12"/>
      <c r="C3" s="12"/>
      <c r="D3" s="12"/>
    </row>
    <row r="4" spans="1:8" ht="18.75" hidden="1" x14ac:dyDescent="0.3">
      <c r="A4" s="12"/>
      <c r="B4" s="12"/>
      <c r="C4" s="12"/>
      <c r="D4" s="12"/>
    </row>
    <row r="5" spans="1:8" ht="18.75" hidden="1" x14ac:dyDescent="0.3">
      <c r="A5" s="12"/>
      <c r="B5" s="12"/>
      <c r="C5" s="13"/>
      <c r="D5" s="12"/>
    </row>
    <row r="6" spans="1:8" ht="18.75" hidden="1" x14ac:dyDescent="0.3">
      <c r="A6" s="12"/>
      <c r="B6" s="12"/>
      <c r="C6" s="13"/>
      <c r="D6" s="12"/>
    </row>
    <row r="7" spans="1:8" ht="18.75" hidden="1" x14ac:dyDescent="0.3">
      <c r="A7" s="12"/>
      <c r="B7" s="12"/>
      <c r="C7" s="13"/>
      <c r="D7" s="12"/>
    </row>
    <row r="8" spans="1:8" s="1" customFormat="1" ht="12.75" customHeight="1" x14ac:dyDescent="0.2">
      <c r="A8" s="39" t="s">
        <v>0</v>
      </c>
      <c r="B8" s="39" t="s">
        <v>3</v>
      </c>
      <c r="C8" s="45" t="s">
        <v>5</v>
      </c>
      <c r="D8" s="41" t="s">
        <v>6</v>
      </c>
    </row>
    <row r="9" spans="1:8" s="1" customFormat="1" ht="45.75" customHeight="1" x14ac:dyDescent="0.2">
      <c r="A9" s="40"/>
      <c r="B9" s="40"/>
      <c r="C9" s="46"/>
      <c r="D9" s="42"/>
    </row>
    <row r="10" spans="1:8" ht="18.75" x14ac:dyDescent="0.3">
      <c r="A10" s="28">
        <v>1</v>
      </c>
      <c r="B10" s="29" t="s">
        <v>4</v>
      </c>
      <c r="C10" s="14">
        <v>173</v>
      </c>
      <c r="D10" s="15">
        <f>19549.8-2046.5-495.5-390.7</f>
        <v>16617.099999999999</v>
      </c>
      <c r="E10" s="2"/>
      <c r="F10" s="2"/>
      <c r="G10" s="6"/>
      <c r="H10" s="2"/>
    </row>
    <row r="11" spans="1:8" ht="35.25" customHeight="1" x14ac:dyDescent="0.3">
      <c r="A11" s="28">
        <v>2</v>
      </c>
      <c r="B11" s="30" t="s">
        <v>7</v>
      </c>
      <c r="C11" s="16">
        <v>3589</v>
      </c>
      <c r="D11" s="17">
        <f>164175.5+2046.5</f>
        <v>166222</v>
      </c>
      <c r="E11" s="2"/>
      <c r="F11" s="8"/>
    </row>
    <row r="12" spans="1:8" ht="9" customHeight="1" x14ac:dyDescent="0.3">
      <c r="A12" s="18"/>
      <c r="B12" s="19"/>
      <c r="C12" s="20"/>
      <c r="D12" s="21"/>
      <c r="E12" s="3"/>
      <c r="F12" s="3"/>
    </row>
    <row r="13" spans="1:8" ht="12.75" hidden="1" customHeight="1" x14ac:dyDescent="0.3">
      <c r="A13" s="36"/>
      <c r="B13" s="37"/>
      <c r="C13" s="37"/>
      <c r="D13" s="21">
        <f>598.1+29.7+177.2</f>
        <v>805</v>
      </c>
      <c r="E13" s="3"/>
      <c r="F13" s="5"/>
    </row>
    <row r="14" spans="1:8" ht="18.75" hidden="1" x14ac:dyDescent="0.3">
      <c r="A14" s="37"/>
      <c r="B14" s="37"/>
      <c r="C14" s="37"/>
      <c r="D14" s="21"/>
      <c r="E14" s="3"/>
      <c r="F14" s="5"/>
    </row>
    <row r="15" spans="1:8" ht="15.75" hidden="1" customHeight="1" x14ac:dyDescent="0.3">
      <c r="A15" s="37"/>
      <c r="B15" s="37"/>
      <c r="C15" s="37"/>
      <c r="D15" s="21">
        <f>15149-8875.4</f>
        <v>6273.6</v>
      </c>
    </row>
    <row r="16" spans="1:8" ht="18.75" hidden="1" x14ac:dyDescent="0.3">
      <c r="A16" s="22"/>
      <c r="B16" s="22"/>
      <c r="C16" s="21" t="e">
        <f>SUM(C10:C11)+#REF!+#REF!+#REF!+#REF!+#REF!+#REF!+#REF!+#REF!+#REF!+#REF!+#REF!+#REF!+#REF!+#REF!+#REF!+#REF!</f>
        <v>#REF!</v>
      </c>
      <c r="D16" s="23">
        <f>SUM(D10:D14)</f>
        <v>183644.1</v>
      </c>
    </row>
    <row r="17" spans="1:6" ht="18.75" hidden="1" x14ac:dyDescent="0.3">
      <c r="A17" s="22"/>
      <c r="B17" s="22"/>
      <c r="C17" s="24">
        <f>3340+7+45</f>
        <v>3392</v>
      </c>
      <c r="D17" s="23">
        <f>425640+6273.6</f>
        <v>431913.6</v>
      </c>
    </row>
    <row r="18" spans="1:6" ht="18.75" hidden="1" x14ac:dyDescent="0.3">
      <c r="A18" s="22"/>
      <c r="B18" s="22"/>
      <c r="C18" s="25" t="e">
        <f>C16-C17</f>
        <v>#REF!</v>
      </c>
      <c r="D18" s="26">
        <f>D17-D16</f>
        <v>248269.49999999997</v>
      </c>
    </row>
    <row r="19" spans="1:6" ht="17.25" customHeight="1" x14ac:dyDescent="0.3">
      <c r="A19" s="22"/>
      <c r="B19" s="22"/>
      <c r="C19" s="25"/>
      <c r="D19" s="25"/>
      <c r="F19" s="2"/>
    </row>
    <row r="20" spans="1:6" ht="12" hidden="1" customHeight="1" x14ac:dyDescent="0.3">
      <c r="A20" s="43" t="s">
        <v>1</v>
      </c>
      <c r="B20" s="44"/>
      <c r="C20" s="44"/>
      <c r="D20" s="25"/>
      <c r="F20" s="2"/>
    </row>
    <row r="21" spans="1:6" ht="44.25" hidden="1" customHeight="1" x14ac:dyDescent="0.3">
      <c r="A21" s="44"/>
      <c r="B21" s="44"/>
      <c r="C21" s="44"/>
      <c r="D21" s="27" t="s">
        <v>2</v>
      </c>
      <c r="F21" s="2"/>
    </row>
    <row r="22" spans="1:6" ht="6" customHeight="1" x14ac:dyDescent="0.2">
      <c r="A22" s="34"/>
      <c r="B22" s="35"/>
      <c r="C22" s="35"/>
      <c r="D22" s="10"/>
    </row>
    <row r="23" spans="1:6" x14ac:dyDescent="0.2">
      <c r="A23" s="9"/>
      <c r="B23" s="9"/>
      <c r="C23" s="9"/>
      <c r="D23" s="10"/>
      <c r="F23" s="2"/>
    </row>
    <row r="24" spans="1:6" x14ac:dyDescent="0.2">
      <c r="A24" s="9"/>
      <c r="B24" s="9"/>
      <c r="C24" s="11"/>
      <c r="D24" s="11"/>
    </row>
    <row r="25" spans="1:6" x14ac:dyDescent="0.2">
      <c r="A25" s="3"/>
      <c r="B25" s="3"/>
      <c r="C25" s="7"/>
      <c r="D25" s="4"/>
    </row>
    <row r="26" spans="1:6" x14ac:dyDescent="0.2">
      <c r="A26" s="3"/>
      <c r="B26" s="3"/>
      <c r="C26" s="5"/>
      <c r="D26" s="31"/>
    </row>
    <row r="27" spans="1:6" x14ac:dyDescent="0.2">
      <c r="A27" s="3"/>
      <c r="B27" s="3"/>
      <c r="C27" s="3"/>
      <c r="D27" s="32"/>
    </row>
    <row r="28" spans="1:6" x14ac:dyDescent="0.2">
      <c r="A28" s="3"/>
      <c r="B28" s="3"/>
      <c r="C28" s="3"/>
      <c r="D28" s="32"/>
    </row>
    <row r="29" spans="1:6" x14ac:dyDescent="0.2">
      <c r="A29" s="3"/>
      <c r="B29" s="3"/>
      <c r="C29" s="3"/>
      <c r="D29" s="32"/>
    </row>
    <row r="30" spans="1:6" x14ac:dyDescent="0.2">
      <c r="A30" s="3"/>
      <c r="B30" s="3"/>
      <c r="C30" s="3"/>
      <c r="D30" s="32"/>
    </row>
    <row r="31" spans="1:6" x14ac:dyDescent="0.2">
      <c r="A31" s="3"/>
      <c r="B31" s="3"/>
      <c r="C31" s="3"/>
      <c r="D31" s="33"/>
    </row>
    <row r="32" spans="1:6" x14ac:dyDescent="0.2">
      <c r="A32" s="3"/>
      <c r="B32" s="3"/>
      <c r="C32" s="3"/>
      <c r="D32" s="33"/>
    </row>
    <row r="33" spans="1:4" x14ac:dyDescent="0.2">
      <c r="A33" s="3"/>
      <c r="B33" s="3"/>
      <c r="C33" s="3"/>
      <c r="D33" s="33"/>
    </row>
    <row r="34" spans="1:4" x14ac:dyDescent="0.2">
      <c r="A34" s="3"/>
      <c r="B34" s="3"/>
      <c r="C34" s="3"/>
      <c r="D34" s="5"/>
    </row>
    <row r="35" spans="1:4" x14ac:dyDescent="0.2">
      <c r="A35" s="3"/>
      <c r="B35" s="3"/>
      <c r="C35" s="3"/>
      <c r="D35" s="5"/>
    </row>
    <row r="36" spans="1:4" x14ac:dyDescent="0.2">
      <c r="A36" s="3"/>
      <c r="B36" s="3"/>
      <c r="C36" s="3"/>
      <c r="D36" s="5"/>
    </row>
    <row r="37" spans="1:4" x14ac:dyDescent="0.2">
      <c r="A37" s="3"/>
      <c r="B37" s="3"/>
      <c r="C37" s="3"/>
      <c r="D37" s="5"/>
    </row>
    <row r="38" spans="1:4" x14ac:dyDescent="0.2">
      <c r="A38" s="3"/>
      <c r="B38" s="3"/>
      <c r="C38" s="3"/>
      <c r="D38" s="5"/>
    </row>
    <row r="39" spans="1:4" x14ac:dyDescent="0.2">
      <c r="A39" s="3"/>
      <c r="B39" s="3"/>
      <c r="C39" s="3"/>
      <c r="D39" s="5"/>
    </row>
    <row r="40" spans="1:4" x14ac:dyDescent="0.2">
      <c r="A40" s="3"/>
      <c r="B40" s="3"/>
      <c r="C40" s="3"/>
    </row>
    <row r="41" spans="1:4" x14ac:dyDescent="0.2">
      <c r="C41" s="2"/>
      <c r="D41" s="2"/>
    </row>
  </sheetData>
  <mergeCells count="8">
    <mergeCell ref="A22:C22"/>
    <mergeCell ref="A13:C15"/>
    <mergeCell ref="A2:D2"/>
    <mergeCell ref="B8:B9"/>
    <mergeCell ref="A8:A9"/>
    <mergeCell ref="D8:D9"/>
    <mergeCell ref="A20:C21"/>
    <mergeCell ref="C8:C9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2016-05-17T13:39:07Z</cp:lastPrinted>
  <dcterms:created xsi:type="dcterms:W3CDTF">2005-02-11T12:38:10Z</dcterms:created>
  <dcterms:modified xsi:type="dcterms:W3CDTF">2016-06-17T11:47:36Z</dcterms:modified>
</cp:coreProperties>
</file>